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uyi\Desktop\"/>
    </mc:Choice>
  </mc:AlternateContent>
  <xr:revisionPtr revIDLastSave="0" documentId="10_ncr:100000_{CF0DD254-5D33-498C-83E4-0326C2AE69C2}" xr6:coauthVersionLast="31" xr6:coauthVersionMax="31" xr10:uidLastSave="{00000000-0000-0000-0000-000000000000}"/>
  <bookViews>
    <workbookView xWindow="600" yWindow="120" windowWidth="19395" windowHeight="7125" xr2:uid="{00000000-000D-0000-FFFF-FFFF00000000}"/>
  </bookViews>
  <sheets>
    <sheet name="Calculation Template_WK" sheetId="3" r:id="rId1"/>
    <sheet name="Sheet3" sheetId="4" r:id="rId2"/>
  </sheets>
  <definedNames>
    <definedName name="_xlnm.Print_Area" localSheetId="0">'Calculation Template_WK'!$A$1:$E$15</definedName>
  </definedNames>
  <calcPr calcId="179017"/>
</workbook>
</file>

<file path=xl/calcChain.xml><?xml version="1.0" encoding="utf-8"?>
<calcChain xmlns="http://schemas.openxmlformats.org/spreadsheetml/2006/main">
  <c r="D5" i="3" l="1"/>
  <c r="C5" i="3"/>
  <c r="D6" i="3" l="1"/>
  <c r="C6" i="3"/>
  <c r="D10" i="3" l="1"/>
  <c r="D9" i="3"/>
  <c r="C10" i="3" l="1"/>
  <c r="C9" i="3"/>
</calcChain>
</file>

<file path=xl/sharedStrings.xml><?xml version="1.0" encoding="utf-8"?>
<sst xmlns="http://schemas.openxmlformats.org/spreadsheetml/2006/main" count="13" uniqueCount="13">
  <si>
    <t>TM3-186"</t>
  </si>
  <si>
    <t>HKS3-M-218"</t>
  </si>
  <si>
    <t>机器数量 (台)</t>
  </si>
  <si>
    <t>密度(c/cm)</t>
  </si>
  <si>
    <t>效率(%)</t>
  </si>
  <si>
    <t>能耗 (kwh)</t>
    <phoneticPr fontId="1" type="noConversion"/>
  </si>
  <si>
    <t xml:space="preserve">产量 (米) </t>
    <phoneticPr fontId="1" type="noConversion"/>
  </si>
  <si>
    <t>挡车工 （机器/人）</t>
    <phoneticPr fontId="1" type="noConversion"/>
  </si>
  <si>
    <t>车间面积 (m²)</t>
    <phoneticPr fontId="1" type="noConversion"/>
  </si>
  <si>
    <t>请在灰色文本框内输入数值</t>
    <phoneticPr fontId="1" type="noConversion"/>
  </si>
  <si>
    <t>白色文本框即可呈现计算值</t>
    <phoneticPr fontId="1" type="noConversion"/>
  </si>
  <si>
    <t>*卡尔迈耶保留最终解释权和修正权</t>
    <phoneticPr fontId="1" type="noConversion"/>
  </si>
  <si>
    <t>经编工艺的相关指标计算：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</si>
</sst>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SimHei"/>
      <family val="3"/>
      <charset val="134"/>
    </font>
    <font>
      <b/>
      <sz val="12"/>
      <color theme="0"/>
      <name val="SimHei"/>
      <family val="3"/>
      <charset val="134"/>
    </font>
    <font>
      <sz val="14"/>
      <color theme="1"/>
      <name val="SimHei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8E8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0" fillId="0" borderId="11" xfId="0" applyBorder="1" applyProtection="1">
      <alignment vertical="center"/>
      <protection locked="0"/>
    </xf>
    <xf numFmtId="0" fontId="0" fillId="0" borderId="10" xfId="0" applyBorder="1" applyProtection="1">
      <alignment vertical="center"/>
      <protection locked="0"/>
    </xf>
    <xf numFmtId="0" fontId="3" fillId="3" borderId="9" xfId="0" applyFont="1" applyFill="1" applyBorder="1" applyProtection="1">
      <alignment vertical="center"/>
      <protection hidden="1"/>
    </xf>
    <xf numFmtId="0" fontId="3" fillId="3" borderId="2" xfId="0" applyFont="1" applyFill="1" applyBorder="1" applyAlignment="1" applyProtection="1">
      <alignment horizontal="center" vertical="center"/>
      <protection hidden="1"/>
    </xf>
    <xf numFmtId="0" fontId="3" fillId="3" borderId="3" xfId="0" applyFont="1" applyFill="1" applyBorder="1" applyAlignment="1" applyProtection="1">
      <alignment horizontal="center" vertical="center"/>
      <protection hidden="1"/>
    </xf>
    <xf numFmtId="0" fontId="3" fillId="3" borderId="4" xfId="0" applyFont="1" applyFill="1" applyBorder="1" applyProtection="1">
      <alignment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2" fillId="0" borderId="5" xfId="0" applyFont="1" applyFill="1" applyBorder="1" applyAlignment="1" applyProtection="1">
      <alignment horizontal="center" vertical="center"/>
      <protection hidden="1"/>
    </xf>
    <xf numFmtId="3" fontId="2" fillId="0" borderId="1" xfId="0" applyNumberFormat="1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horizontal="center" vertical="center"/>
      <protection hidden="1"/>
    </xf>
    <xf numFmtId="0" fontId="3" fillId="3" borderId="6" xfId="0" applyFont="1" applyFill="1" applyBorder="1" applyProtection="1">
      <alignment vertical="center"/>
      <protection hidden="1"/>
    </xf>
    <xf numFmtId="0" fontId="2" fillId="0" borderId="7" xfId="0" applyFont="1" applyFill="1" applyBorder="1" applyAlignment="1" applyProtection="1">
      <alignment horizontal="center" vertical="center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3" fontId="2" fillId="2" borderId="5" xfId="0" applyNumberFormat="1" applyFont="1" applyFill="1" applyBorder="1" applyAlignment="1" applyProtection="1">
      <alignment horizontal="center" vertical="center"/>
      <protection locked="0"/>
    </xf>
    <xf numFmtId="176" fontId="2" fillId="2" borderId="1" xfId="0" applyNumberFormat="1" applyFont="1" applyFill="1" applyBorder="1" applyAlignment="1" applyProtection="1">
      <alignment horizontal="center" vertical="center"/>
      <protection locked="0"/>
    </xf>
    <xf numFmtId="176" fontId="2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4" xfId="0" applyBorder="1" applyProtection="1">
      <alignment vertical="center"/>
      <protection hidden="1"/>
    </xf>
    <xf numFmtId="0" fontId="4" fillId="0" borderId="19" xfId="0" applyFont="1" applyBorder="1" applyAlignment="1" applyProtection="1">
      <alignment horizontal="left" vertical="center"/>
      <protection hidden="1"/>
    </xf>
    <xf numFmtId="0" fontId="0" fillId="0" borderId="0" xfId="0" applyBorder="1" applyProtection="1">
      <alignment vertical="center"/>
      <protection hidden="1"/>
    </xf>
    <xf numFmtId="0" fontId="2" fillId="0" borderId="0" xfId="0" applyFont="1" applyBorder="1" applyProtection="1">
      <alignment vertical="center"/>
      <protection hidden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8E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1533525</xdr:colOff>
      <xdr:row>0</xdr:row>
      <xdr:rowOff>257175</xdr:rowOff>
    </xdr:from>
    <xdr:to>
      <xdr:col>3</xdr:col>
      <xdr:colOff>1676400</xdr:colOff>
      <xdr:row>0</xdr:row>
      <xdr:rowOff>860536</xdr:rowOff>
    </xdr:to>
    <xdr:pic>
      <xdr:nvPicPr>
        <xdr:cNvPr id="3" name="图片 2">
          <a:extLst>
            <a:ext uri="{FF2B5EF4-FFF2-40B4-BE49-F238E27FC236}">
              <a16:creationId xmlns:a16="http://schemas.microsoft.com/office/drawing/2014/main" id="{9851EB7E-B8A4-4559-8B1F-093B03892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257175"/>
          <a:ext cx="1714500" cy="603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"/>
  <sheetViews>
    <sheetView tabSelected="1" topLeftCell="A3" zoomScale="95" zoomScaleNormal="95" workbookViewId="0">
      <selection activeCell="F9" sqref="F9"/>
    </sheetView>
  </sheetViews>
  <sheetFormatPr defaultRowHeight="13.5" x14ac:dyDescent="0.15"/>
  <cols>
    <col min="1" max="1" width="2.25" style="1" customWidth="1"/>
    <col min="2" max="2" width="24.375" style="1" customWidth="1"/>
    <col min="3" max="3" width="20.625" style="1" customWidth="1"/>
    <col min="4" max="4" width="22.375" style="1" customWidth="1"/>
    <col min="5" max="5" width="2.125" style="1" customWidth="1"/>
    <col min="6" max="6" width="27.25" style="1" customWidth="1"/>
    <col min="7" max="16384" width="9" style="1"/>
  </cols>
  <sheetData>
    <row r="1" spans="1:5" ht="87" customHeight="1" x14ac:dyDescent="0.15">
      <c r="A1" s="23"/>
      <c r="B1" s="28"/>
      <c r="C1" s="28"/>
      <c r="D1" s="28"/>
      <c r="E1" s="24"/>
    </row>
    <row r="2" spans="1:5" ht="48.75" customHeight="1" thickBot="1" x14ac:dyDescent="0.2">
      <c r="A2" s="25"/>
      <c r="B2" s="29" t="s">
        <v>12</v>
      </c>
      <c r="C2" s="29"/>
      <c r="D2" s="29"/>
      <c r="E2" s="4"/>
    </row>
    <row r="3" spans="1:5" ht="30" customHeight="1" x14ac:dyDescent="0.15">
      <c r="A3" s="25"/>
      <c r="B3" s="6"/>
      <c r="C3" s="7" t="s">
        <v>0</v>
      </c>
      <c r="D3" s="8" t="s">
        <v>1</v>
      </c>
      <c r="E3" s="4"/>
    </row>
    <row r="4" spans="1:5" ht="30" customHeight="1" x14ac:dyDescent="0.15">
      <c r="A4" s="25"/>
      <c r="B4" s="9" t="s">
        <v>2</v>
      </c>
      <c r="C4" s="2">
        <v>4</v>
      </c>
      <c r="D4" s="3">
        <v>8</v>
      </c>
      <c r="E4" s="4"/>
    </row>
    <row r="5" spans="1:5" ht="30" customHeight="1" x14ac:dyDescent="0.15">
      <c r="A5" s="25"/>
      <c r="B5" s="9" t="s">
        <v>5</v>
      </c>
      <c r="C5" s="10">
        <f>SUM(C4*5.3)</f>
        <v>21.2</v>
      </c>
      <c r="D5" s="11">
        <f>SUM(D4*9.5)</f>
        <v>76</v>
      </c>
      <c r="E5" s="4"/>
    </row>
    <row r="6" spans="1:5" ht="30" customHeight="1" x14ac:dyDescent="0.15">
      <c r="A6" s="25"/>
      <c r="B6" s="9" t="s">
        <v>6</v>
      </c>
      <c r="C6" s="12">
        <f>SUM(C4*2200/100*60*24*2*C8/C7)</f>
        <v>12038.4</v>
      </c>
      <c r="D6" s="13">
        <f>SUM(D4*2800/100*60*24*2*D8/D7)</f>
        <v>29030.400000000001</v>
      </c>
      <c r="E6" s="4"/>
    </row>
    <row r="7" spans="1:5" ht="30" customHeight="1" x14ac:dyDescent="0.15">
      <c r="A7" s="25"/>
      <c r="B7" s="9" t="s">
        <v>3</v>
      </c>
      <c r="C7" s="19">
        <v>20</v>
      </c>
      <c r="D7" s="20">
        <v>20</v>
      </c>
      <c r="E7" s="4"/>
    </row>
    <row r="8" spans="1:5" ht="30" customHeight="1" x14ac:dyDescent="0.15">
      <c r="A8" s="25"/>
      <c r="B8" s="9" t="s">
        <v>4</v>
      </c>
      <c r="C8" s="21">
        <v>0.95</v>
      </c>
      <c r="D8" s="22">
        <v>0.9</v>
      </c>
      <c r="E8" s="4"/>
    </row>
    <row r="9" spans="1:5" ht="30" customHeight="1" x14ac:dyDescent="0.15">
      <c r="A9" s="25"/>
      <c r="B9" s="9" t="s">
        <v>7</v>
      </c>
      <c r="C9" s="10">
        <f>SUM(C4/4)</f>
        <v>1</v>
      </c>
      <c r="D9" s="11">
        <f>SUM(D4/4)</f>
        <v>2</v>
      </c>
      <c r="E9" s="4"/>
    </row>
    <row r="10" spans="1:5" ht="30" customHeight="1" thickBot="1" x14ac:dyDescent="0.2">
      <c r="A10" s="25"/>
      <c r="B10" s="14" t="s">
        <v>8</v>
      </c>
      <c r="C10" s="15">
        <f>SUM(C4*40)</f>
        <v>160</v>
      </c>
      <c r="D10" s="16">
        <f>SUM(D4*45)</f>
        <v>360</v>
      </c>
      <c r="E10" s="4"/>
    </row>
    <row r="11" spans="1:5" x14ac:dyDescent="0.15">
      <c r="A11" s="25"/>
      <c r="B11" s="30"/>
      <c r="C11" s="30"/>
      <c r="D11" s="30"/>
      <c r="E11" s="4"/>
    </row>
    <row r="12" spans="1:5" ht="27.75" customHeight="1" x14ac:dyDescent="0.15">
      <c r="A12" s="25"/>
      <c r="B12" s="17" t="s">
        <v>9</v>
      </c>
      <c r="C12" s="17"/>
      <c r="D12" s="17"/>
      <c r="E12" s="4"/>
    </row>
    <row r="13" spans="1:5" ht="28.5" customHeight="1" x14ac:dyDescent="0.15">
      <c r="A13" s="25"/>
      <c r="B13" s="18" t="s">
        <v>10</v>
      </c>
      <c r="C13" s="18"/>
      <c r="D13" s="18"/>
      <c r="E13" s="4"/>
    </row>
    <row r="14" spans="1:5" ht="29.25" customHeight="1" x14ac:dyDescent="0.15">
      <c r="A14" s="25"/>
      <c r="B14" s="31" t="s">
        <v>11</v>
      </c>
      <c r="C14" s="30"/>
      <c r="D14" s="30"/>
      <c r="E14" s="4"/>
    </row>
    <row r="15" spans="1:5" x14ac:dyDescent="0.15">
      <c r="A15" s="26"/>
      <c r="B15" s="27"/>
      <c r="C15" s="27"/>
      <c r="D15" s="27"/>
      <c r="E15" s="5"/>
    </row>
  </sheetData>
  <sheetProtection algorithmName="SHA-512" hashValue="7+EEB1hzcei/XD5UKq5MPZ+uTsMd6doIXJSgXbXwrLBPNwRUW1Z49VxUkPJw3b4kQTMuxaWrM9b2oPMIhEtE9Q==" saltValue="Jm0NUAkAfGlhX0aOO4MT0g==" spinCount="100000" sheet="1" objects="1" scenarios="1"/>
  <mergeCells count="3">
    <mergeCell ref="B12:D12"/>
    <mergeCell ref="B13:D13"/>
    <mergeCell ref="B2:D2"/>
  </mergeCells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B9" sqref="B9"/>
    </sheetView>
  </sheetViews>
  <sheetFormatPr defaultRowHeight="13.5" x14ac:dyDescent="0.15"/>
  <cols>
    <col min="1" max="1" width="35.625" customWidth="1"/>
    <col min="2" max="2" width="27.125" customWidth="1"/>
    <col min="3" max="3" width="30.125" customWidth="1"/>
  </cols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Calculation Template_WK</vt:lpstr>
      <vt:lpstr>Sheet3</vt:lpstr>
      <vt:lpstr>'Calculation Template_WK'!Print_Area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Xu, Ying</cp:lastModifiedBy>
  <cp:lastPrinted>2019-04-02T03:21:29Z</cp:lastPrinted>
  <dcterms:created xsi:type="dcterms:W3CDTF">2018-03-13T06:44:53Z</dcterms:created>
  <dcterms:modified xsi:type="dcterms:W3CDTF">2019-04-02T03:27:35Z</dcterms:modified>
</cp:coreProperties>
</file>